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'ИИТ'!$A$4:$AI$26</definedName>
  </definedNames>
  <calcPr fullCalcOnLoad="1"/>
</workbook>
</file>

<file path=xl/sharedStrings.xml><?xml version="1.0" encoding="utf-8"?>
<sst xmlns="http://schemas.openxmlformats.org/spreadsheetml/2006/main" count="178" uniqueCount="86">
  <si>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</si>
  <si>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</si>
  <si>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</si>
  <si>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</si>
  <si>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</si>
  <si>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</si>
  <si>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</si>
  <si>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</si>
  <si>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</si>
  <si>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</si>
  <si>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</si>
  <si>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</si>
  <si>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</si>
  <si>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</si>
  <si>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</si>
  <si>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</si>
  <si>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</si>
  <si>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</si>
  <si>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</si>
  <si>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</si>
  <si>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</si>
  <si>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</si>
  <si>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</si>
  <si>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</si>
  <si>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</si>
  <si>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</si>
  <si>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</si>
  <si>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</si>
  <si>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</si>
  <si>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</si>
  <si>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</si>
  <si>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>С2.1.1</t>
  </si>
  <si>
    <t>С2.1.2</t>
  </si>
  <si>
    <t>С2.1.3</t>
  </si>
  <si>
    <t>С2.1.4</t>
  </si>
  <si>
    <t>С2.1.5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</si>
  <si>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</si>
  <si>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3 ECTS </t>
  </si>
  <si>
    <t>Защита на Дипломна работа</t>
  </si>
  <si>
    <t xml:space="preserve">15 ECTS </t>
  </si>
  <si>
    <t>Сед-мици</t>
  </si>
  <si>
    <t>С3</t>
  </si>
  <si>
    <t>С3.1.1</t>
  </si>
  <si>
    <t>С3.1.2</t>
  </si>
  <si>
    <t>С3.1.3</t>
  </si>
  <si>
    <t>С3.1.4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</si>
  <si>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</si>
  <si>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</si>
  <si>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</si>
  <si>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</si>
  <si>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</si>
  <si>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</si>
  <si>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</si>
  <si>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СП</t>
  </si>
  <si>
    <t>Автомобилна техника</t>
  </si>
  <si>
    <t xml:space="preserve">8 ECTS </t>
  </si>
  <si>
    <t>Проектиране на автомобили и трактори</t>
  </si>
  <si>
    <t>Корабни машини и механизми</t>
  </si>
  <si>
    <t xml:space="preserve">5 ECTS </t>
  </si>
  <si>
    <t>Надеждност на транспортната техника</t>
  </si>
  <si>
    <t>Разработване на конструктивна документация с AutoCAD - основни умения - избираема А1</t>
  </si>
  <si>
    <t>Технология и организация на транспорта  -  избираема А2</t>
  </si>
  <si>
    <t>Инженерно конструиране</t>
  </si>
  <si>
    <t>Динамика на машините и съоръженията</t>
  </si>
  <si>
    <t>Автоматизирано разработване на конструктивна документация</t>
  </si>
  <si>
    <t>Точностно оразмеряване, технологичност и качество на механичните конструкции</t>
  </si>
  <si>
    <t>Проектиране на транспортна техника</t>
  </si>
  <si>
    <t>Изчисляване на конструкции с метода на крайните елементи</t>
  </si>
  <si>
    <t>Проектиране и оптимизиране на зъбни предавки и редуктори</t>
  </si>
  <si>
    <t>Задвижващи системи</t>
  </si>
  <si>
    <t>Автоматизиани системи за проектиране</t>
  </si>
  <si>
    <t>Подемно транспортна техника с циклично действие - избираема А1</t>
  </si>
  <si>
    <t>Подемно транспортна техника за непрекъснат индустриален транспорт - избираема А2</t>
  </si>
  <si>
    <t>Оптимално проектиране на механични системи - избираема А3</t>
  </si>
  <si>
    <t>4 ECTS</t>
  </si>
  <si>
    <t>Системен анализ и системно проектиране - избираема А4</t>
  </si>
  <si>
    <t xml:space="preserve">  </t>
  </si>
  <si>
    <t>К</t>
  </si>
  <si>
    <t>С4</t>
  </si>
  <si>
    <t>С4.1.4</t>
  </si>
  <si>
    <t>С4.1.5</t>
  </si>
  <si>
    <t>С4.1.6</t>
  </si>
  <si>
    <t>С4.1.7</t>
  </si>
  <si>
    <t xml:space="preserve"> Факултет ТРАНСПОРТЕН</t>
  </si>
  <si>
    <t>Магистърска програма АВТОМАТИЗИРАНО ПРОЕКТИРАНЕ НА ТРАНСПОРТНА И МАШИНОСТРОИТЕЛНА ТЕХНИКА - задочно обучение (за завършили професионално направление Транспорт, корабоправане и авиация)</t>
  </si>
  <si>
    <t>Магистърска програма АВТОМАТИЗИРАНО ПРОЕКТИРАНЕ НА ТРАНСПОРТНА И МАШИНОСТРОИТЕЛНА ТЕХНИКА - задочно обучение (за завършили професионални направления Общо инженерство и Машинно инженерство)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</si>
</sst>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4" fillId="34" borderId="0" xfId="0" applyFont="1" applyFill="1" applyBorder="1" applyAlignment="1">
      <alignment horizontal="centerContinuous" vertical="top" wrapText="1"/>
    </xf>
    <xf numFmtId="0" fontId="4" fillId="34" borderId="11" xfId="0" applyFont="1" applyFill="1" applyBorder="1" applyAlignment="1">
      <alignment horizontal="centerContinuous" vertical="top" wrapText="1"/>
    </xf>
    <xf numFmtId="0" fontId="4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1" fillId="36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7" fillId="34" borderId="21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13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Continuous" wrapText="1"/>
    </xf>
    <xf numFmtId="0" fontId="16" fillId="0" borderId="0" xfId="0" applyFont="1" applyAlignment="1">
      <alignment/>
    </xf>
    <xf numFmtId="0" fontId="7" fillId="36" borderId="16" xfId="0" applyFont="1" applyFill="1" applyBorder="1" applyAlignment="1">
      <alignment horizontal="centerContinuous" wrapText="1"/>
    </xf>
    <xf numFmtId="0" fontId="7" fillId="36" borderId="17" xfId="0" applyFont="1" applyFill="1" applyBorder="1" applyAlignment="1">
      <alignment horizontal="centerContinuous" wrapText="1"/>
    </xf>
    <xf numFmtId="0" fontId="7" fillId="36" borderId="18" xfId="0" applyFont="1" applyFill="1" applyBorder="1" applyAlignment="1">
      <alignment horizontal="centerContinuous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Continuous" vertical="center" wrapText="1"/>
    </xf>
    <xf numFmtId="0" fontId="18" fillId="33" borderId="24" xfId="0" applyFont="1" applyFill="1" applyBorder="1" applyAlignment="1">
      <alignment horizontal="centerContinuous" vertical="center" wrapText="1"/>
    </xf>
    <xf numFmtId="0" fontId="18" fillId="33" borderId="25" xfId="0" applyFont="1" applyFill="1" applyBorder="1" applyAlignment="1">
      <alignment horizontal="centerContinuous" vertical="center" wrapText="1"/>
    </xf>
    <xf numFmtId="0" fontId="19" fillId="33" borderId="14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1" xfId="0" applyFont="1" applyFill="1" applyBorder="1" applyAlignment="1">
      <alignment horizontal="centerContinuous" vertical="center" wrapText="1"/>
    </xf>
    <xf numFmtId="0" fontId="22" fillId="34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1" xfId="0" applyFont="1" applyFill="1" applyBorder="1" applyAlignment="1">
      <alignment horizontal="centerContinuous" vertical="center" wrapText="1"/>
    </xf>
    <xf numFmtId="0" fontId="2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6" fillId="34" borderId="12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7" fillId="35" borderId="11" xfId="0" applyFont="1" applyFill="1" applyBorder="1" applyAlignment="1">
      <alignment horizontal="center" vertical="top" wrapText="1"/>
    </xf>
    <xf numFmtId="9" fontId="9" fillId="0" borderId="0" xfId="59" applyFont="1" applyAlignment="1">
      <alignment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6" borderId="20" xfId="0" applyFont="1" applyFill="1" applyBorder="1" applyAlignment="1">
      <alignment horizontal="center" vertical="top" wrapText="1"/>
    </xf>
    <xf numFmtId="0" fontId="25" fillId="36" borderId="12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9" fontId="9" fillId="0" borderId="13" xfId="59" applyFont="1" applyBorder="1" applyAlignment="1">
      <alignment/>
    </xf>
    <xf numFmtId="0" fontId="7" fillId="0" borderId="26" xfId="0" applyFont="1" applyBorder="1" applyAlignment="1">
      <alignment horizontal="center" wrapText="1"/>
    </xf>
    <xf numFmtId="0" fontId="9" fillId="0" borderId="21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16" fillId="0" borderId="12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4" fillId="0" borderId="13" xfId="59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centerContinuous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0" fontId="7" fillId="34" borderId="2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7" fillId="35" borderId="26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wrapText="1"/>
    </xf>
    <xf numFmtId="0" fontId="7" fillId="36" borderId="28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30" fillId="33" borderId="14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1"/>
  <sheetViews>
    <sheetView tabSelected="1" zoomScale="75" zoomScaleNormal="75" zoomScalePageLayoutView="0" workbookViewId="0" topLeftCell="B1">
      <selection activeCell="B2" sqref="B2:AG2"/>
    </sheetView>
  </sheetViews>
  <sheetFormatPr defaultColWidth="9.140625" defaultRowHeight="12.75"/>
  <cols>
    <col min="1" max="1" width="4.57421875" style="16" customWidth="1"/>
    <col min="2" max="2" width="9.7109375" style="16" customWidth="1"/>
    <col min="3" max="5" width="8.28125" style="16" customWidth="1"/>
    <col min="6" max="6" width="9.7109375" style="16" customWidth="1"/>
    <col min="7" max="9" width="8.28125" style="16" customWidth="1"/>
    <col min="10" max="10" width="9.28125" style="16" customWidth="1"/>
    <col min="11" max="13" width="8.28125" style="16" customWidth="1"/>
    <col min="14" max="14" width="8.7109375" style="16" customWidth="1"/>
    <col min="15" max="17" width="8.28125" style="16" customWidth="1"/>
    <col min="18" max="18" width="9.421875" style="16" customWidth="1"/>
    <col min="19" max="19" width="6.28125" style="16" customWidth="1"/>
    <col min="20" max="21" width="8.28125" style="16" customWidth="1"/>
    <col min="22" max="22" width="9.28125" style="16" customWidth="1"/>
    <col min="23" max="24" width="8.28125" style="16" customWidth="1"/>
    <col min="25" max="25" width="7.8515625" style="16" customWidth="1"/>
    <col min="26" max="26" width="9.421875" style="16" customWidth="1"/>
    <col min="27" max="27" width="9.57421875" style="16" customWidth="1"/>
    <col min="28" max="29" width="8.28125" style="16" customWidth="1"/>
    <col min="30" max="30" width="9.421875" style="16" customWidth="1"/>
    <col min="31" max="31" width="8.28125" style="16" customWidth="1"/>
    <col min="32" max="32" width="8.00390625" style="16" customWidth="1"/>
    <col min="33" max="33" width="8.28125" style="16" customWidth="1"/>
    <col min="34" max="34" width="8.7109375" style="16" customWidth="1"/>
    <col min="35" max="35" width="7.57421875" style="16" customWidth="1"/>
    <col min="36" max="36" width="7.7109375" style="16" customWidth="1"/>
    <col min="37" max="37" width="6.28125" style="16" customWidth="1"/>
    <col min="38" max="38" width="8.57421875" style="16" customWidth="1"/>
    <col min="39" max="39" width="9.28125" style="16" customWidth="1"/>
    <col min="40" max="41" width="8.00390625" style="16" customWidth="1"/>
    <col min="42" max="16384" width="9.140625" style="16" customWidth="1"/>
  </cols>
  <sheetData>
    <row r="2" spans="2:33" ht="34.5" customHeight="1" thickBot="1">
      <c r="B2" s="199" t="s">
        <v>83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</row>
    <row r="3" spans="1:39" ht="34.5" customHeight="1" thickBot="1">
      <c r="A3" s="51" t="s">
        <v>0</v>
      </c>
      <c r="B3" s="52" t="s">
        <v>1</v>
      </c>
      <c r="C3" s="53"/>
      <c r="D3" s="53"/>
      <c r="E3" s="54"/>
      <c r="F3" s="52" t="s">
        <v>2</v>
      </c>
      <c r="G3" s="53"/>
      <c r="H3" s="53"/>
      <c r="I3" s="54"/>
      <c r="J3" s="52" t="s">
        <v>3</v>
      </c>
      <c r="K3" s="53"/>
      <c r="L3" s="53"/>
      <c r="M3" s="54"/>
      <c r="N3" s="52" t="s">
        <v>4</v>
      </c>
      <c r="O3" s="53"/>
      <c r="P3" s="53"/>
      <c r="Q3" s="54"/>
      <c r="R3" s="52" t="s">
        <v>5</v>
      </c>
      <c r="S3" s="53"/>
      <c r="T3" s="53"/>
      <c r="U3" s="54"/>
      <c r="V3" s="52" t="s">
        <v>6</v>
      </c>
      <c r="W3" s="53"/>
      <c r="X3" s="53"/>
      <c r="Y3" s="54"/>
      <c r="Z3" s="52" t="s">
        <v>7</v>
      </c>
      <c r="AA3" s="53"/>
      <c r="AB3" s="53"/>
      <c r="AC3" s="54"/>
      <c r="AD3" s="52" t="s">
        <v>8</v>
      </c>
      <c r="AE3" s="53"/>
      <c r="AF3" s="53"/>
      <c r="AG3" s="54"/>
      <c r="AH3" s="211" t="s">
        <v>24</v>
      </c>
      <c r="AI3" s="212"/>
      <c r="AJ3" s="212"/>
      <c r="AK3" s="213"/>
      <c r="AL3" s="55" t="s">
        <v>23</v>
      </c>
      <c r="AM3" s="56" t="s">
        <v>40</v>
      </c>
    </row>
    <row r="4" spans="1:39" s="13" customFormat="1" ht="42" customHeight="1" thickBot="1">
      <c r="A4" s="104"/>
      <c r="B4" s="201" t="s">
        <v>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3"/>
      <c r="AL4" s="14"/>
      <c r="AM4" s="97"/>
    </row>
    <row r="5" spans="1:39" s="13" customFormat="1" ht="17.25" customHeight="1">
      <c r="A5" s="25"/>
      <c r="B5" s="67" t="s">
        <v>25</v>
      </c>
      <c r="C5" s="174" t="s">
        <v>58</v>
      </c>
      <c r="D5" s="175"/>
      <c r="E5" s="68" t="s">
        <v>9</v>
      </c>
      <c r="F5" s="28" t="s">
        <v>26</v>
      </c>
      <c r="G5" s="174" t="s">
        <v>58</v>
      </c>
      <c r="H5" s="175"/>
      <c r="I5" s="29" t="s">
        <v>9</v>
      </c>
      <c r="J5" s="67" t="s">
        <v>27</v>
      </c>
      <c r="K5" s="174" t="s">
        <v>58</v>
      </c>
      <c r="L5" s="175"/>
      <c r="M5" s="68" t="s">
        <v>77</v>
      </c>
      <c r="N5" s="67" t="s">
        <v>28</v>
      </c>
      <c r="O5" s="174" t="s">
        <v>58</v>
      </c>
      <c r="P5" s="175"/>
      <c r="Q5" s="68" t="s">
        <v>9</v>
      </c>
      <c r="R5" s="26" t="s">
        <v>29</v>
      </c>
      <c r="S5" s="173" t="s">
        <v>58</v>
      </c>
      <c r="T5" s="182"/>
      <c r="U5" s="27" t="s">
        <v>9</v>
      </c>
      <c r="V5" s="84"/>
      <c r="W5" s="168"/>
      <c r="X5" s="183"/>
      <c r="Y5" s="85"/>
      <c r="Z5" s="84"/>
      <c r="AA5" s="168"/>
      <c r="AB5" s="183"/>
      <c r="AC5" s="85"/>
      <c r="AD5" s="81"/>
      <c r="AE5" s="82"/>
      <c r="AF5" s="82"/>
      <c r="AG5" s="83"/>
      <c r="AH5" s="69"/>
      <c r="AI5" s="214" t="s">
        <v>13</v>
      </c>
      <c r="AJ5" s="215"/>
      <c r="AK5" s="70"/>
      <c r="AL5" s="179"/>
      <c r="AM5" s="176">
        <v>3</v>
      </c>
    </row>
    <row r="6" spans="1:39" s="57" customFormat="1" ht="88.5" customHeight="1">
      <c r="A6" s="58" t="s">
        <v>10</v>
      </c>
      <c r="B6" s="162" t="s">
        <v>62</v>
      </c>
      <c r="C6" s="163"/>
      <c r="D6" s="163"/>
      <c r="E6" s="164"/>
      <c r="F6" s="162" t="s">
        <v>63</v>
      </c>
      <c r="G6" s="163"/>
      <c r="H6" s="163"/>
      <c r="I6" s="164"/>
      <c r="J6" s="194" t="s">
        <v>64</v>
      </c>
      <c r="K6" s="195"/>
      <c r="L6" s="195"/>
      <c r="M6" s="196"/>
      <c r="N6" s="61" t="s">
        <v>66</v>
      </c>
      <c r="O6" s="59"/>
      <c r="P6" s="59"/>
      <c r="Q6" s="60"/>
      <c r="R6" s="151" t="s">
        <v>67</v>
      </c>
      <c r="S6" s="59"/>
      <c r="T6" s="59"/>
      <c r="U6" s="60"/>
      <c r="V6" s="165"/>
      <c r="W6" s="166"/>
      <c r="X6" s="166"/>
      <c r="Y6" s="167"/>
      <c r="Z6" s="165"/>
      <c r="AA6" s="166"/>
      <c r="AB6" s="166"/>
      <c r="AC6" s="167"/>
      <c r="AD6" s="72"/>
      <c r="AE6" s="73"/>
      <c r="AF6" s="73"/>
      <c r="AG6" s="74"/>
      <c r="AH6" s="62"/>
      <c r="AI6" s="63"/>
      <c r="AJ6" s="63"/>
      <c r="AK6" s="64"/>
      <c r="AL6" s="180"/>
      <c r="AM6" s="177"/>
    </row>
    <row r="7" spans="1:39" s="57" customFormat="1" ht="14.25" customHeight="1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5"/>
      <c r="O7" s="2"/>
      <c r="P7" s="2"/>
      <c r="Q7" s="3"/>
      <c r="R7" s="5"/>
      <c r="S7" s="2"/>
      <c r="T7" s="2"/>
      <c r="U7" s="3"/>
      <c r="V7" s="139"/>
      <c r="W7" s="87"/>
      <c r="X7" s="87"/>
      <c r="Y7" s="88"/>
      <c r="Z7" s="86"/>
      <c r="AA7" s="87"/>
      <c r="AB7" s="87"/>
      <c r="AC7" s="88"/>
      <c r="AD7" s="75"/>
      <c r="AE7" s="76"/>
      <c r="AF7" s="76"/>
      <c r="AG7" s="77"/>
      <c r="AH7" s="62"/>
      <c r="AI7" s="63"/>
      <c r="AJ7" s="63"/>
      <c r="AK7" s="64"/>
      <c r="AL7" s="181"/>
      <c r="AM7" s="178"/>
    </row>
    <row r="8" spans="1:39" s="13" customFormat="1" ht="16.5" thickBot="1">
      <c r="A8" s="17"/>
      <c r="B8" s="18">
        <v>15</v>
      </c>
      <c r="C8" s="19">
        <v>0</v>
      </c>
      <c r="D8" s="19">
        <v>15</v>
      </c>
      <c r="E8" s="20">
        <v>0</v>
      </c>
      <c r="F8" s="18">
        <v>15</v>
      </c>
      <c r="G8" s="19">
        <v>0</v>
      </c>
      <c r="H8" s="19">
        <v>15</v>
      </c>
      <c r="I8" s="20">
        <v>0</v>
      </c>
      <c r="J8" s="18">
        <v>16</v>
      </c>
      <c r="K8" s="19">
        <v>0</v>
      </c>
      <c r="L8" s="19">
        <v>22</v>
      </c>
      <c r="M8" s="20">
        <v>0</v>
      </c>
      <c r="N8" s="18">
        <v>15</v>
      </c>
      <c r="O8" s="19">
        <v>0</v>
      </c>
      <c r="P8" s="19">
        <v>15</v>
      </c>
      <c r="Q8" s="20">
        <v>0</v>
      </c>
      <c r="R8" s="18">
        <v>15</v>
      </c>
      <c r="S8" s="19">
        <v>0</v>
      </c>
      <c r="T8" s="19">
        <v>15</v>
      </c>
      <c r="U8" s="20">
        <v>0</v>
      </c>
      <c r="V8" s="89"/>
      <c r="W8" s="90"/>
      <c r="X8" s="90"/>
      <c r="Y8" s="91"/>
      <c r="Z8" s="89"/>
      <c r="AA8" s="90"/>
      <c r="AB8" s="90"/>
      <c r="AC8" s="91"/>
      <c r="AD8" s="78"/>
      <c r="AE8" s="79"/>
      <c r="AF8" s="79"/>
      <c r="AG8" s="80"/>
      <c r="AH8" s="21"/>
      <c r="AI8" s="22"/>
      <c r="AJ8" s="22"/>
      <c r="AK8" s="23"/>
      <c r="AL8" s="24">
        <f>(B8+C8+D8+F8+G8+H8+J8+K8+L8+N8+O8+P8+R8+S8+T8)/3</f>
        <v>52.666666666666664</v>
      </c>
      <c r="AM8" s="103"/>
    </row>
    <row r="9" spans="1:39" s="13" customFormat="1" ht="16.5" customHeight="1">
      <c r="A9" s="25"/>
      <c r="B9" s="26" t="s">
        <v>31</v>
      </c>
      <c r="C9" s="173" t="s">
        <v>22</v>
      </c>
      <c r="D9" s="182"/>
      <c r="E9" s="27" t="s">
        <v>9</v>
      </c>
      <c r="F9" s="31" t="s">
        <v>32</v>
      </c>
      <c r="G9" s="173" t="s">
        <v>37</v>
      </c>
      <c r="H9" s="182"/>
      <c r="I9" s="32" t="s">
        <v>9</v>
      </c>
      <c r="J9" s="26" t="s">
        <v>33</v>
      </c>
      <c r="K9" s="173" t="s">
        <v>22</v>
      </c>
      <c r="L9" s="182"/>
      <c r="M9" s="27" t="s">
        <v>9</v>
      </c>
      <c r="N9" s="94" t="s">
        <v>34</v>
      </c>
      <c r="O9" s="174" t="s">
        <v>58</v>
      </c>
      <c r="P9" s="175"/>
      <c r="Q9" s="68" t="s">
        <v>9</v>
      </c>
      <c r="R9" s="84"/>
      <c r="S9" s="168"/>
      <c r="T9" s="183"/>
      <c r="U9" s="85"/>
      <c r="V9" s="84"/>
      <c r="W9" s="168"/>
      <c r="X9" s="183"/>
      <c r="Y9" s="85"/>
      <c r="Z9" s="84"/>
      <c r="AA9" s="168"/>
      <c r="AB9" s="183"/>
      <c r="AC9" s="85"/>
      <c r="AD9" s="84"/>
      <c r="AE9" s="168"/>
      <c r="AF9" s="183"/>
      <c r="AG9" s="85"/>
      <c r="AH9" s="33"/>
      <c r="AI9" s="184" t="s">
        <v>39</v>
      </c>
      <c r="AJ9" s="185"/>
      <c r="AK9" s="30"/>
      <c r="AL9" s="179"/>
      <c r="AM9" s="176">
        <v>3</v>
      </c>
    </row>
    <row r="10" spans="1:39" s="57" customFormat="1" ht="100.5" customHeight="1">
      <c r="A10" s="58" t="s">
        <v>11</v>
      </c>
      <c r="B10" s="162" t="s">
        <v>68</v>
      </c>
      <c r="C10" s="163"/>
      <c r="D10" s="163"/>
      <c r="E10" s="164"/>
      <c r="F10" s="162" t="s">
        <v>69</v>
      </c>
      <c r="G10" s="163"/>
      <c r="H10" s="163"/>
      <c r="I10" s="164"/>
      <c r="J10" s="162" t="s">
        <v>70</v>
      </c>
      <c r="K10" s="163"/>
      <c r="L10" s="163"/>
      <c r="M10" s="164"/>
      <c r="N10" s="162" t="s">
        <v>65</v>
      </c>
      <c r="O10" s="163"/>
      <c r="P10" s="163"/>
      <c r="Q10" s="164"/>
      <c r="R10" s="165"/>
      <c r="S10" s="166"/>
      <c r="T10" s="166"/>
      <c r="U10" s="167"/>
      <c r="V10" s="165"/>
      <c r="W10" s="166"/>
      <c r="X10" s="166"/>
      <c r="Y10" s="167"/>
      <c r="Z10" s="165"/>
      <c r="AA10" s="166"/>
      <c r="AB10" s="166"/>
      <c r="AC10" s="167"/>
      <c r="AD10" s="165"/>
      <c r="AE10" s="166"/>
      <c r="AF10" s="166"/>
      <c r="AG10" s="167"/>
      <c r="AH10" s="62" t="s">
        <v>38</v>
      </c>
      <c r="AI10" s="63"/>
      <c r="AJ10" s="63"/>
      <c r="AK10" s="64"/>
      <c r="AL10" s="180"/>
      <c r="AM10" s="177"/>
    </row>
    <row r="11" spans="1:39" s="15" customFormat="1" ht="13.5" customHeight="1" thickBot="1">
      <c r="A11" s="1"/>
      <c r="B11" s="4"/>
      <c r="C11" s="2"/>
      <c r="D11" s="2"/>
      <c r="E11" s="3"/>
      <c r="F11" s="10" t="s">
        <v>12</v>
      </c>
      <c r="G11" s="8"/>
      <c r="H11" s="8"/>
      <c r="I11" s="9"/>
      <c r="J11" s="4"/>
      <c r="K11" s="2"/>
      <c r="L11" s="2"/>
      <c r="M11" s="3"/>
      <c r="N11" s="4"/>
      <c r="O11" s="2"/>
      <c r="P11" s="2"/>
      <c r="Q11" s="3"/>
      <c r="R11" s="139"/>
      <c r="S11" s="87"/>
      <c r="T11" s="87"/>
      <c r="U11" s="88"/>
      <c r="V11" s="139"/>
      <c r="W11" s="87"/>
      <c r="X11" s="87"/>
      <c r="Y11" s="88"/>
      <c r="Z11" s="139"/>
      <c r="AA11" s="87"/>
      <c r="AB11" s="87"/>
      <c r="AC11" s="88"/>
      <c r="AD11" s="139"/>
      <c r="AE11" s="87"/>
      <c r="AF11" s="87"/>
      <c r="AG11" s="88"/>
      <c r="AH11" s="11"/>
      <c r="AI11" s="6"/>
      <c r="AJ11" s="6"/>
      <c r="AK11" s="7"/>
      <c r="AL11" s="181"/>
      <c r="AM11" s="178"/>
    </row>
    <row r="12" spans="1:39" s="13" customFormat="1" ht="20.25" customHeight="1" thickBot="1">
      <c r="A12" s="17"/>
      <c r="B12" s="18">
        <v>15</v>
      </c>
      <c r="C12" s="19">
        <v>0</v>
      </c>
      <c r="D12" s="19">
        <v>15</v>
      </c>
      <c r="E12" s="20">
        <v>0</v>
      </c>
      <c r="F12" s="34">
        <v>15</v>
      </c>
      <c r="G12" s="35">
        <v>0</v>
      </c>
      <c r="H12" s="35">
        <v>15</v>
      </c>
      <c r="I12" s="36">
        <v>0</v>
      </c>
      <c r="J12" s="18">
        <v>15</v>
      </c>
      <c r="K12" s="19">
        <v>0</v>
      </c>
      <c r="L12" s="19">
        <v>20</v>
      </c>
      <c r="M12" s="20">
        <v>0</v>
      </c>
      <c r="N12" s="18">
        <v>15</v>
      </c>
      <c r="O12" s="19">
        <v>0</v>
      </c>
      <c r="P12" s="19">
        <v>15</v>
      </c>
      <c r="Q12" s="20">
        <v>0</v>
      </c>
      <c r="R12" s="89"/>
      <c r="S12" s="90"/>
      <c r="T12" s="90"/>
      <c r="U12" s="91"/>
      <c r="V12" s="89"/>
      <c r="W12" s="90"/>
      <c r="X12" s="90"/>
      <c r="Y12" s="91"/>
      <c r="Z12" s="89"/>
      <c r="AA12" s="90"/>
      <c r="AB12" s="90"/>
      <c r="AC12" s="91"/>
      <c r="AD12" s="89"/>
      <c r="AE12" s="90"/>
      <c r="AF12" s="90"/>
      <c r="AG12" s="91"/>
      <c r="AH12" s="21">
        <v>0</v>
      </c>
      <c r="AI12" s="22">
        <v>0</v>
      </c>
      <c r="AJ12" s="22">
        <v>0</v>
      </c>
      <c r="AK12" s="23">
        <v>0</v>
      </c>
      <c r="AL12" s="24">
        <f>(B12+C12+D12+F12+G12+H12+J12+K12+L12+N12+O12+P12+R12+S12+T12)/3</f>
        <v>41.666666666666664</v>
      </c>
      <c r="AM12" s="12"/>
    </row>
    <row r="13" spans="1:39" s="37" customFormat="1" ht="17.25" customHeight="1">
      <c r="A13" s="25"/>
      <c r="B13" s="26" t="s">
        <v>42</v>
      </c>
      <c r="C13" s="173" t="s">
        <v>22</v>
      </c>
      <c r="D13" s="173"/>
      <c r="E13" s="27" t="s">
        <v>9</v>
      </c>
      <c r="F13" s="26" t="s">
        <v>43</v>
      </c>
      <c r="G13" s="173" t="s">
        <v>22</v>
      </c>
      <c r="H13" s="182"/>
      <c r="I13" s="27" t="s">
        <v>9</v>
      </c>
      <c r="J13" s="26" t="s">
        <v>44</v>
      </c>
      <c r="K13" s="173" t="s">
        <v>74</v>
      </c>
      <c r="L13" s="182"/>
      <c r="M13" s="27" t="s">
        <v>9</v>
      </c>
      <c r="N13" s="26" t="s">
        <v>45</v>
      </c>
      <c r="O13" s="173" t="s">
        <v>74</v>
      </c>
      <c r="P13" s="182"/>
      <c r="Q13" s="27" t="s">
        <v>9</v>
      </c>
      <c r="R13" s="108"/>
      <c r="S13" s="109"/>
      <c r="T13" s="109"/>
      <c r="U13" s="110"/>
      <c r="V13" s="108"/>
      <c r="W13" s="109"/>
      <c r="X13" s="109"/>
      <c r="Y13" s="110"/>
      <c r="AD13" s="84"/>
      <c r="AE13" s="168"/>
      <c r="AF13" s="183"/>
      <c r="AG13" s="85"/>
      <c r="AH13" s="33"/>
      <c r="AI13" s="184" t="s">
        <v>39</v>
      </c>
      <c r="AJ13" s="182"/>
      <c r="AK13" s="93"/>
      <c r="AL13" s="99"/>
      <c r="AM13" s="92"/>
    </row>
    <row r="14" spans="1:39" s="37" customFormat="1" ht="94.5" customHeight="1">
      <c r="A14" s="58" t="s">
        <v>41</v>
      </c>
      <c r="B14" s="162" t="s">
        <v>71</v>
      </c>
      <c r="C14" s="163"/>
      <c r="D14" s="163"/>
      <c r="E14" s="164"/>
      <c r="F14" s="162" t="s">
        <v>72</v>
      </c>
      <c r="G14" s="163"/>
      <c r="H14" s="163"/>
      <c r="I14" s="164"/>
      <c r="J14" s="162" t="s">
        <v>73</v>
      </c>
      <c r="K14" s="163"/>
      <c r="L14" s="163"/>
      <c r="M14" s="164"/>
      <c r="N14" s="162" t="s">
        <v>75</v>
      </c>
      <c r="O14" s="163"/>
      <c r="P14" s="163"/>
      <c r="Q14" s="164"/>
      <c r="R14" s="152"/>
      <c r="S14" s="153"/>
      <c r="T14" s="153"/>
      <c r="U14" s="154"/>
      <c r="V14" s="152"/>
      <c r="W14" s="153"/>
      <c r="X14" s="153"/>
      <c r="Y14" s="154"/>
      <c r="AD14" s="165"/>
      <c r="AE14" s="166"/>
      <c r="AF14" s="166"/>
      <c r="AG14" s="167"/>
      <c r="AH14" s="62" t="s">
        <v>38</v>
      </c>
      <c r="AI14" s="63"/>
      <c r="AJ14" s="63"/>
      <c r="AK14" s="63"/>
      <c r="AL14" s="100"/>
      <c r="AM14" s="95">
        <v>1</v>
      </c>
    </row>
    <row r="15" spans="1:39" s="13" customFormat="1" ht="18.75" customHeight="1" thickBot="1">
      <c r="A15" s="1"/>
      <c r="B15" s="4"/>
      <c r="C15" s="2"/>
      <c r="D15" s="2"/>
      <c r="E15" s="3"/>
      <c r="F15" s="5"/>
      <c r="G15" s="2"/>
      <c r="H15" s="2"/>
      <c r="I15" s="3"/>
      <c r="J15" s="5"/>
      <c r="K15" s="2"/>
      <c r="L15" s="2"/>
      <c r="M15" s="3"/>
      <c r="N15" s="5"/>
      <c r="O15" s="2"/>
      <c r="P15" s="2"/>
      <c r="Q15" s="3"/>
      <c r="R15" s="81"/>
      <c r="S15" s="82"/>
      <c r="T15" s="82"/>
      <c r="U15" s="83"/>
      <c r="V15" s="81"/>
      <c r="W15" s="82"/>
      <c r="X15" s="82"/>
      <c r="Y15" s="83"/>
      <c r="AD15" s="139"/>
      <c r="AE15" s="87"/>
      <c r="AF15" s="87"/>
      <c r="AG15" s="88"/>
      <c r="AH15" s="11"/>
      <c r="AI15" s="6"/>
      <c r="AJ15" s="6"/>
      <c r="AK15" s="6"/>
      <c r="AL15" s="101"/>
      <c r="AM15" s="96"/>
    </row>
    <row r="16" spans="1:39" s="13" customFormat="1" ht="19.5" customHeight="1" thickBot="1">
      <c r="A16" s="17"/>
      <c r="B16" s="18">
        <v>10</v>
      </c>
      <c r="C16" s="19">
        <v>0</v>
      </c>
      <c r="D16" s="19">
        <v>20</v>
      </c>
      <c r="E16" s="20">
        <v>0</v>
      </c>
      <c r="F16" s="18">
        <v>10</v>
      </c>
      <c r="G16" s="19">
        <v>0</v>
      </c>
      <c r="H16" s="19">
        <v>20</v>
      </c>
      <c r="I16" s="20">
        <v>0</v>
      </c>
      <c r="J16" s="18">
        <v>10</v>
      </c>
      <c r="K16" s="19">
        <v>0</v>
      </c>
      <c r="L16" s="19">
        <v>20</v>
      </c>
      <c r="M16" s="20">
        <v>0</v>
      </c>
      <c r="N16" s="18">
        <v>10</v>
      </c>
      <c r="O16" s="19">
        <v>0</v>
      </c>
      <c r="P16" s="19">
        <v>20</v>
      </c>
      <c r="Q16" s="20">
        <v>0</v>
      </c>
      <c r="R16" s="78"/>
      <c r="S16" s="79"/>
      <c r="T16" s="79"/>
      <c r="U16" s="80"/>
      <c r="V16" s="78"/>
      <c r="W16" s="79"/>
      <c r="X16" s="79"/>
      <c r="Y16" s="80"/>
      <c r="AD16" s="89"/>
      <c r="AE16" s="90"/>
      <c r="AF16" s="90"/>
      <c r="AG16" s="91"/>
      <c r="AH16" s="21">
        <v>0</v>
      </c>
      <c r="AI16" s="22">
        <v>0</v>
      </c>
      <c r="AJ16" s="22">
        <v>0</v>
      </c>
      <c r="AK16" s="23">
        <v>0</v>
      </c>
      <c r="AL16" s="98">
        <f>B16+C16+D16</f>
        <v>30</v>
      </c>
      <c r="AM16" s="102"/>
    </row>
    <row r="17" spans="1:40" s="13" customFormat="1" ht="47.25" customHeight="1" thickBot="1">
      <c r="A17" s="104"/>
      <c r="B17" s="189" t="s">
        <v>85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1"/>
      <c r="AL17" s="136"/>
      <c r="AM17" s="137"/>
      <c r="AN17" s="71"/>
    </row>
    <row r="18" spans="1:39" s="13" customFormat="1" ht="19.5" customHeight="1">
      <c r="A18" s="25"/>
      <c r="B18" s="67" t="s">
        <v>25</v>
      </c>
      <c r="C18" s="174" t="s">
        <v>55</v>
      </c>
      <c r="D18" s="175"/>
      <c r="E18" s="68" t="s">
        <v>9</v>
      </c>
      <c r="F18" s="28" t="s">
        <v>26</v>
      </c>
      <c r="G18" s="174" t="s">
        <v>55</v>
      </c>
      <c r="H18" s="175"/>
      <c r="I18" s="29" t="s">
        <v>9</v>
      </c>
      <c r="J18" s="67" t="s">
        <v>27</v>
      </c>
      <c r="K18" s="174" t="s">
        <v>58</v>
      </c>
      <c r="L18" s="175"/>
      <c r="M18" s="68" t="s">
        <v>9</v>
      </c>
      <c r="N18" s="94" t="s">
        <v>28</v>
      </c>
      <c r="O18" s="174" t="s">
        <v>58</v>
      </c>
      <c r="P18" s="175"/>
      <c r="Q18" s="68" t="s">
        <v>9</v>
      </c>
      <c r="R18" s="67" t="s">
        <v>29</v>
      </c>
      <c r="S18" s="174" t="s">
        <v>22</v>
      </c>
      <c r="T18" s="175"/>
      <c r="U18" s="68" t="s">
        <v>9</v>
      </c>
      <c r="V18" s="67" t="s">
        <v>30</v>
      </c>
      <c r="W18" s="174" t="s">
        <v>22</v>
      </c>
      <c r="X18" s="175"/>
      <c r="Y18" s="68" t="s">
        <v>9</v>
      </c>
      <c r="Z18" s="149"/>
      <c r="AA18" s="197" t="s">
        <v>76</v>
      </c>
      <c r="AB18" s="198"/>
      <c r="AC18" s="150"/>
      <c r="AD18" s="113"/>
      <c r="AE18" s="105"/>
      <c r="AF18" s="105"/>
      <c r="AG18" s="85"/>
      <c r="AH18" s="108"/>
      <c r="AI18" s="109"/>
      <c r="AJ18" s="105"/>
      <c r="AK18" s="110"/>
      <c r="AL18" s="122"/>
      <c r="AM18" s="186">
        <v>3</v>
      </c>
    </row>
    <row r="19" spans="1:39" s="13" customFormat="1" ht="91.5" customHeight="1">
      <c r="A19" s="58" t="s">
        <v>10</v>
      </c>
      <c r="B19" s="162" t="s">
        <v>54</v>
      </c>
      <c r="C19" s="163"/>
      <c r="D19" s="163"/>
      <c r="E19" s="164"/>
      <c r="F19" s="162" t="s">
        <v>56</v>
      </c>
      <c r="G19" s="163"/>
      <c r="H19" s="163"/>
      <c r="I19" s="164"/>
      <c r="J19" s="194" t="s">
        <v>57</v>
      </c>
      <c r="K19" s="195"/>
      <c r="L19" s="195"/>
      <c r="M19" s="196"/>
      <c r="N19" s="162" t="s">
        <v>59</v>
      </c>
      <c r="O19" s="163"/>
      <c r="P19" s="163"/>
      <c r="Q19" s="164"/>
      <c r="R19" s="61" t="s">
        <v>60</v>
      </c>
      <c r="S19" s="59"/>
      <c r="T19" s="59"/>
      <c r="U19" s="60"/>
      <c r="V19" s="61" t="s">
        <v>61</v>
      </c>
      <c r="W19" s="59"/>
      <c r="X19" s="59"/>
      <c r="Y19" s="60"/>
      <c r="Z19" s="165"/>
      <c r="AA19" s="166"/>
      <c r="AB19" s="166"/>
      <c r="AC19" s="167"/>
      <c r="AD19" s="114"/>
      <c r="AE19" s="38"/>
      <c r="AF19" s="38"/>
      <c r="AG19" s="115"/>
      <c r="AH19" s="81"/>
      <c r="AI19" s="82"/>
      <c r="AJ19" s="38"/>
      <c r="AK19" s="83"/>
      <c r="AL19" s="123"/>
      <c r="AM19" s="187"/>
    </row>
    <row r="20" spans="1:39" s="13" customFormat="1" ht="16.5" thickBot="1">
      <c r="A20" s="1"/>
      <c r="B20" s="4"/>
      <c r="C20" s="2"/>
      <c r="D20" s="2"/>
      <c r="E20" s="3"/>
      <c r="F20" s="4"/>
      <c r="G20" s="2"/>
      <c r="H20" s="2"/>
      <c r="I20" s="3"/>
      <c r="J20" s="5"/>
      <c r="K20" s="2"/>
      <c r="L20" s="2"/>
      <c r="M20" s="3"/>
      <c r="N20" s="4"/>
      <c r="O20" s="2"/>
      <c r="P20" s="2"/>
      <c r="Q20" s="3"/>
      <c r="R20" s="5"/>
      <c r="S20" s="2"/>
      <c r="T20" s="2"/>
      <c r="U20" s="3"/>
      <c r="V20" s="5"/>
      <c r="W20" s="2"/>
      <c r="X20" s="2"/>
      <c r="Y20" s="3"/>
      <c r="Z20" s="139"/>
      <c r="AA20" s="87"/>
      <c r="AB20" s="87"/>
      <c r="AC20" s="88"/>
      <c r="AD20" s="116"/>
      <c r="AE20" s="117"/>
      <c r="AF20" s="117"/>
      <c r="AG20" s="118"/>
      <c r="AH20" s="119"/>
      <c r="AI20" s="41"/>
      <c r="AJ20" s="111" t="s">
        <v>13</v>
      </c>
      <c r="AK20" s="83"/>
      <c r="AL20" s="124"/>
      <c r="AM20" s="188"/>
    </row>
    <row r="21" spans="1:39" s="13" customFormat="1" ht="16.5" thickBot="1">
      <c r="A21" s="17"/>
      <c r="B21" s="18">
        <v>23</v>
      </c>
      <c r="C21" s="19">
        <v>0</v>
      </c>
      <c r="D21" s="19">
        <v>23</v>
      </c>
      <c r="E21" s="20">
        <v>0</v>
      </c>
      <c r="F21" s="18">
        <v>23</v>
      </c>
      <c r="G21" s="19">
        <v>0</v>
      </c>
      <c r="H21" s="19">
        <v>23</v>
      </c>
      <c r="I21" s="20">
        <v>0</v>
      </c>
      <c r="J21" s="18">
        <v>15</v>
      </c>
      <c r="K21" s="19">
        <v>0</v>
      </c>
      <c r="L21" s="19">
        <v>15</v>
      </c>
      <c r="M21" s="20">
        <v>0</v>
      </c>
      <c r="N21" s="18">
        <v>15</v>
      </c>
      <c r="O21" s="19">
        <v>0</v>
      </c>
      <c r="P21" s="19">
        <v>16</v>
      </c>
      <c r="Q21" s="20">
        <v>0</v>
      </c>
      <c r="R21" s="18">
        <v>15</v>
      </c>
      <c r="S21" s="19">
        <v>0</v>
      </c>
      <c r="T21" s="19">
        <v>15</v>
      </c>
      <c r="U21" s="20">
        <v>0</v>
      </c>
      <c r="V21" s="18">
        <v>15</v>
      </c>
      <c r="W21" s="19">
        <v>0</v>
      </c>
      <c r="X21" s="19">
        <v>15</v>
      </c>
      <c r="Y21" s="20">
        <v>0</v>
      </c>
      <c r="Z21" s="89"/>
      <c r="AA21" s="90"/>
      <c r="AB21" s="90"/>
      <c r="AC21" s="91"/>
      <c r="AD21" s="78"/>
      <c r="AE21" s="79"/>
      <c r="AF21" s="79"/>
      <c r="AG21" s="80"/>
      <c r="AH21" s="120"/>
      <c r="AI21" s="121"/>
      <c r="AJ21" s="112"/>
      <c r="AK21" s="80"/>
      <c r="AL21" s="140">
        <f>(B21+C21+D21+F21+G21+H21+J21+K21+L21+N21+O21+P21+R21+S21+T21)/3</f>
        <v>61</v>
      </c>
      <c r="AM21" s="125"/>
    </row>
    <row r="22" spans="1:39" s="13" customFormat="1" ht="15.75" customHeight="1">
      <c r="A22" s="25"/>
      <c r="B22" s="67" t="s">
        <v>31</v>
      </c>
      <c r="C22" s="174" t="s">
        <v>58</v>
      </c>
      <c r="D22" s="175"/>
      <c r="E22" s="68" t="s">
        <v>9</v>
      </c>
      <c r="F22" s="28" t="s">
        <v>32</v>
      </c>
      <c r="G22" s="174" t="s">
        <v>58</v>
      </c>
      <c r="H22" s="175"/>
      <c r="I22" s="29" t="s">
        <v>9</v>
      </c>
      <c r="J22" s="67" t="s">
        <v>33</v>
      </c>
      <c r="K22" s="174" t="s">
        <v>58</v>
      </c>
      <c r="L22" s="175"/>
      <c r="M22" s="68" t="s">
        <v>77</v>
      </c>
      <c r="N22" s="67" t="s">
        <v>34</v>
      </c>
      <c r="O22" s="174" t="s">
        <v>58</v>
      </c>
      <c r="P22" s="175"/>
      <c r="Q22" s="68" t="s">
        <v>9</v>
      </c>
      <c r="R22" s="26" t="s">
        <v>35</v>
      </c>
      <c r="S22" s="173" t="s">
        <v>58</v>
      </c>
      <c r="T22" s="182"/>
      <c r="U22" s="27" t="s">
        <v>9</v>
      </c>
      <c r="V22" s="84"/>
      <c r="W22" s="105"/>
      <c r="X22" s="148"/>
      <c r="Y22" s="85"/>
      <c r="Z22" s="84"/>
      <c r="AA22" s="105"/>
      <c r="AB22" s="148"/>
      <c r="AC22" s="85"/>
      <c r="AD22" s="81"/>
      <c r="AE22" s="82"/>
      <c r="AF22" s="82"/>
      <c r="AG22" s="83"/>
      <c r="AH22" s="128"/>
      <c r="AI22" s="129"/>
      <c r="AJ22" s="126"/>
      <c r="AK22" s="127"/>
      <c r="AL22" s="133"/>
      <c r="AM22" s="133"/>
    </row>
    <row r="23" spans="1:39" s="13" customFormat="1" ht="81.75" customHeight="1">
      <c r="A23" s="58" t="s">
        <v>11</v>
      </c>
      <c r="B23" s="162" t="s">
        <v>62</v>
      </c>
      <c r="C23" s="163"/>
      <c r="D23" s="163"/>
      <c r="E23" s="164"/>
      <c r="F23" s="162" t="s">
        <v>63</v>
      </c>
      <c r="G23" s="163"/>
      <c r="H23" s="163"/>
      <c r="I23" s="164"/>
      <c r="J23" s="194" t="s">
        <v>64</v>
      </c>
      <c r="K23" s="195"/>
      <c r="L23" s="195"/>
      <c r="M23" s="196"/>
      <c r="N23" s="61" t="s">
        <v>66</v>
      </c>
      <c r="O23" s="59"/>
      <c r="P23" s="59"/>
      <c r="Q23" s="60"/>
      <c r="R23" s="151" t="s">
        <v>67</v>
      </c>
      <c r="S23" s="59"/>
      <c r="T23" s="59"/>
      <c r="U23" s="60"/>
      <c r="V23" s="145"/>
      <c r="W23" s="146"/>
      <c r="X23" s="146"/>
      <c r="Y23" s="147"/>
      <c r="Z23" s="145"/>
      <c r="AA23" s="146"/>
      <c r="AB23" s="146"/>
      <c r="AC23" s="147"/>
      <c r="AD23" s="72"/>
      <c r="AE23" s="73"/>
      <c r="AF23" s="73"/>
      <c r="AG23" s="74"/>
      <c r="AH23" s="130"/>
      <c r="AI23" s="131"/>
      <c r="AJ23" s="111"/>
      <c r="AK23" s="83"/>
      <c r="AL23" s="134"/>
      <c r="AM23" s="142">
        <v>3</v>
      </c>
    </row>
    <row r="24" spans="1:39" ht="15.75" customHeight="1" thickBot="1">
      <c r="A24" s="1"/>
      <c r="B24" s="4"/>
      <c r="C24" s="2"/>
      <c r="D24" s="2"/>
      <c r="E24" s="3"/>
      <c r="F24" s="4"/>
      <c r="G24" s="2"/>
      <c r="H24" s="2"/>
      <c r="I24" s="3"/>
      <c r="J24" s="5"/>
      <c r="K24" s="2"/>
      <c r="L24" s="2"/>
      <c r="M24" s="3"/>
      <c r="N24" s="5"/>
      <c r="O24" s="2"/>
      <c r="P24" s="2"/>
      <c r="Q24" s="3"/>
      <c r="R24" s="5"/>
      <c r="S24" s="2"/>
      <c r="T24" s="2"/>
      <c r="U24" s="3"/>
      <c r="V24" s="139"/>
      <c r="W24" s="87"/>
      <c r="X24" s="87"/>
      <c r="Y24" s="88"/>
      <c r="Z24" s="86"/>
      <c r="AA24" s="87"/>
      <c r="AB24" s="87"/>
      <c r="AC24" s="88"/>
      <c r="AD24" s="75"/>
      <c r="AE24" s="76"/>
      <c r="AF24" s="76"/>
      <c r="AG24" s="77"/>
      <c r="AH24" s="130"/>
      <c r="AI24" s="131"/>
      <c r="AJ24" s="111"/>
      <c r="AK24" s="83"/>
      <c r="AL24" s="124"/>
      <c r="AM24" s="124"/>
    </row>
    <row r="25" spans="1:39" ht="16.5" thickBot="1">
      <c r="A25" s="17"/>
      <c r="B25" s="18">
        <v>15</v>
      </c>
      <c r="C25" s="19">
        <v>0</v>
      </c>
      <c r="D25" s="19">
        <v>15</v>
      </c>
      <c r="E25" s="20">
        <v>0</v>
      </c>
      <c r="F25" s="18">
        <v>15</v>
      </c>
      <c r="G25" s="19">
        <v>0</v>
      </c>
      <c r="H25" s="19">
        <v>15</v>
      </c>
      <c r="I25" s="20">
        <v>0</v>
      </c>
      <c r="J25" s="18">
        <v>16</v>
      </c>
      <c r="K25" s="19">
        <v>0</v>
      </c>
      <c r="L25" s="19">
        <v>22</v>
      </c>
      <c r="M25" s="20">
        <v>0</v>
      </c>
      <c r="N25" s="18">
        <v>15</v>
      </c>
      <c r="O25" s="19">
        <v>0</v>
      </c>
      <c r="P25" s="19">
        <v>15</v>
      </c>
      <c r="Q25" s="20">
        <v>0</v>
      </c>
      <c r="R25" s="18">
        <v>15</v>
      </c>
      <c r="S25" s="19">
        <v>0</v>
      </c>
      <c r="T25" s="19">
        <v>15</v>
      </c>
      <c r="U25" s="20">
        <v>0</v>
      </c>
      <c r="V25" s="89"/>
      <c r="W25" s="90"/>
      <c r="X25" s="90"/>
      <c r="Y25" s="91"/>
      <c r="Z25" s="89"/>
      <c r="AA25" s="90"/>
      <c r="AB25" s="90"/>
      <c r="AC25" s="91"/>
      <c r="AD25" s="78"/>
      <c r="AE25" s="79"/>
      <c r="AF25" s="79"/>
      <c r="AG25" s="80"/>
      <c r="AH25" s="78"/>
      <c r="AI25" s="132"/>
      <c r="AJ25" s="112"/>
      <c r="AK25" s="80"/>
      <c r="AL25" s="141">
        <f>(B25+C25+D25+F25+G25+H25+J25+K25+L25+N25+O25+P25+R25+S25+T25+V25+W25+X25)/3</f>
        <v>52.666666666666664</v>
      </c>
      <c r="AM25" s="135"/>
    </row>
    <row r="26" spans="1:39" ht="18" customHeight="1">
      <c r="A26" s="25"/>
      <c r="B26" s="26" t="s">
        <v>42</v>
      </c>
      <c r="C26" s="173" t="s">
        <v>22</v>
      </c>
      <c r="D26" s="173"/>
      <c r="E26" s="27" t="s">
        <v>9</v>
      </c>
      <c r="F26" s="31" t="s">
        <v>43</v>
      </c>
      <c r="G26" s="173" t="s">
        <v>37</v>
      </c>
      <c r="H26" s="173"/>
      <c r="I26" s="32" t="s">
        <v>9</v>
      </c>
      <c r="J26" s="26" t="s">
        <v>44</v>
      </c>
      <c r="K26" s="173" t="s">
        <v>22</v>
      </c>
      <c r="L26" s="173"/>
      <c r="M26" s="27" t="s">
        <v>9</v>
      </c>
      <c r="N26" s="94" t="s">
        <v>45</v>
      </c>
      <c r="O26" s="173" t="s">
        <v>58</v>
      </c>
      <c r="P26" s="173"/>
      <c r="Q26" s="68" t="s">
        <v>9</v>
      </c>
      <c r="R26" s="84"/>
      <c r="S26" s="168"/>
      <c r="T26" s="168"/>
      <c r="U26" s="85"/>
      <c r="V26" s="84"/>
      <c r="W26" s="168"/>
      <c r="X26" s="168"/>
      <c r="Y26" s="85"/>
      <c r="Z26" s="84"/>
      <c r="AA26" s="168"/>
      <c r="AB26" s="168"/>
      <c r="AC26" s="85"/>
      <c r="AD26" s="84"/>
      <c r="AE26" s="168"/>
      <c r="AF26" s="168"/>
      <c r="AG26" s="85"/>
      <c r="AL26" s="133"/>
      <c r="AM26" s="216">
        <v>3</v>
      </c>
    </row>
    <row r="27" spans="1:39" ht="105" customHeight="1">
      <c r="A27" s="58" t="s">
        <v>41</v>
      </c>
      <c r="B27" s="162" t="s">
        <v>68</v>
      </c>
      <c r="C27" s="163"/>
      <c r="D27" s="163"/>
      <c r="E27" s="164"/>
      <c r="F27" s="162" t="s">
        <v>69</v>
      </c>
      <c r="G27" s="163"/>
      <c r="H27" s="163"/>
      <c r="I27" s="164"/>
      <c r="J27" s="162" t="s">
        <v>70</v>
      </c>
      <c r="K27" s="163"/>
      <c r="L27" s="163"/>
      <c r="M27" s="164"/>
      <c r="N27" s="162" t="s">
        <v>65</v>
      </c>
      <c r="O27" s="163"/>
      <c r="P27" s="163"/>
      <c r="Q27" s="164"/>
      <c r="R27" s="165"/>
      <c r="S27" s="166"/>
      <c r="T27" s="166"/>
      <c r="U27" s="167"/>
      <c r="V27" s="165"/>
      <c r="W27" s="166"/>
      <c r="X27" s="166"/>
      <c r="Y27" s="167"/>
      <c r="Z27" s="165"/>
      <c r="AA27" s="166"/>
      <c r="AB27" s="166"/>
      <c r="AC27" s="167"/>
      <c r="AD27" s="165"/>
      <c r="AE27" s="166"/>
      <c r="AF27" s="166"/>
      <c r="AG27" s="167"/>
      <c r="AL27" s="134"/>
      <c r="AM27" s="217"/>
    </row>
    <row r="28" spans="1:39" ht="15.75" customHeight="1" thickBot="1">
      <c r="A28" s="1"/>
      <c r="B28" s="4"/>
      <c r="C28" s="2"/>
      <c r="D28" s="2"/>
      <c r="E28" s="3"/>
      <c r="F28" s="10" t="s">
        <v>12</v>
      </c>
      <c r="G28" s="8"/>
      <c r="H28" s="8"/>
      <c r="I28" s="9"/>
      <c r="J28" s="4"/>
      <c r="K28" s="2"/>
      <c r="L28" s="2"/>
      <c r="M28" s="3"/>
      <c r="N28" s="4"/>
      <c r="O28" s="2"/>
      <c r="P28" s="2"/>
      <c r="Q28" s="3"/>
      <c r="R28" s="139"/>
      <c r="S28" s="87"/>
      <c r="T28" s="87"/>
      <c r="U28" s="88"/>
      <c r="V28" s="139"/>
      <c r="W28" s="87"/>
      <c r="X28" s="87"/>
      <c r="Y28" s="88"/>
      <c r="Z28" s="139"/>
      <c r="AA28" s="87"/>
      <c r="AB28" s="87"/>
      <c r="AC28" s="88"/>
      <c r="AD28" s="139"/>
      <c r="AE28" s="87"/>
      <c r="AF28" s="87"/>
      <c r="AG28" s="88"/>
      <c r="AL28" s="124"/>
      <c r="AM28" s="218"/>
    </row>
    <row r="29" spans="1:39" ht="15.75" thickBot="1">
      <c r="A29" s="17"/>
      <c r="B29" s="18">
        <v>15</v>
      </c>
      <c r="C29" s="19">
        <v>0</v>
      </c>
      <c r="D29" s="19">
        <v>15</v>
      </c>
      <c r="E29" s="20">
        <v>0</v>
      </c>
      <c r="F29" s="34">
        <v>15</v>
      </c>
      <c r="G29" s="35">
        <v>0</v>
      </c>
      <c r="H29" s="35">
        <v>15</v>
      </c>
      <c r="I29" s="36">
        <v>0</v>
      </c>
      <c r="J29" s="18">
        <v>15</v>
      </c>
      <c r="K29" s="19">
        <v>0</v>
      </c>
      <c r="L29" s="19">
        <v>20</v>
      </c>
      <c r="M29" s="20">
        <v>0</v>
      </c>
      <c r="N29" s="18">
        <v>15</v>
      </c>
      <c r="O29" s="19">
        <v>0</v>
      </c>
      <c r="P29" s="19">
        <v>15</v>
      </c>
      <c r="Q29" s="20">
        <v>0</v>
      </c>
      <c r="R29" s="89"/>
      <c r="S29" s="90"/>
      <c r="T29" s="90"/>
      <c r="U29" s="91"/>
      <c r="V29" s="89"/>
      <c r="W29" s="90"/>
      <c r="X29" s="90"/>
      <c r="Y29" s="91"/>
      <c r="Z29" s="89"/>
      <c r="AA29" s="90"/>
      <c r="AB29" s="90"/>
      <c r="AC29" s="91"/>
      <c r="AD29" s="89"/>
      <c r="AE29" s="90"/>
      <c r="AF29" s="90"/>
      <c r="AG29" s="91"/>
      <c r="AL29" s="143">
        <f>(B29+C29+D29+F29+G29+H29+J29+K29+L29+N29+O29+P29+R29+S29+T29)/3</f>
        <v>41.666666666666664</v>
      </c>
      <c r="AM29" s="138"/>
    </row>
    <row r="30" spans="1:39" ht="15.75" customHeight="1">
      <c r="A30" s="25"/>
      <c r="B30" s="26" t="s">
        <v>79</v>
      </c>
      <c r="C30" s="173" t="s">
        <v>22</v>
      </c>
      <c r="D30" s="173"/>
      <c r="E30" s="27" t="s">
        <v>9</v>
      </c>
      <c r="F30" s="26" t="s">
        <v>80</v>
      </c>
      <c r="G30" s="173" t="s">
        <v>22</v>
      </c>
      <c r="H30" s="173"/>
      <c r="I30" s="27" t="s">
        <v>9</v>
      </c>
      <c r="J30" s="26" t="s">
        <v>81</v>
      </c>
      <c r="K30" s="173" t="s">
        <v>74</v>
      </c>
      <c r="L30" s="173"/>
      <c r="M30" s="27" t="s">
        <v>9</v>
      </c>
      <c r="N30" s="26" t="s">
        <v>82</v>
      </c>
      <c r="O30" s="173" t="s">
        <v>74</v>
      </c>
      <c r="P30" s="173"/>
      <c r="Q30" s="27" t="s">
        <v>9</v>
      </c>
      <c r="R30" s="157"/>
      <c r="S30" s="172"/>
      <c r="T30" s="172"/>
      <c r="U30" s="158"/>
      <c r="V30" s="157"/>
      <c r="W30" s="172"/>
      <c r="X30" s="172"/>
      <c r="Y30" s="158"/>
      <c r="Z30" s="157"/>
      <c r="AA30" s="172"/>
      <c r="AB30" s="172"/>
      <c r="AC30" s="158"/>
      <c r="AD30" s="157"/>
      <c r="AE30" s="172"/>
      <c r="AF30" s="172"/>
      <c r="AG30" s="158"/>
      <c r="AH30" s="33"/>
      <c r="AI30" s="184" t="s">
        <v>39</v>
      </c>
      <c r="AJ30" s="184"/>
      <c r="AK30" s="93"/>
      <c r="AL30" s="155"/>
      <c r="AM30" s="155"/>
    </row>
    <row r="31" spans="1:39" ht="82.5" customHeight="1">
      <c r="A31" s="58" t="s">
        <v>78</v>
      </c>
      <c r="B31" s="162" t="s">
        <v>71</v>
      </c>
      <c r="C31" s="163"/>
      <c r="D31" s="163"/>
      <c r="E31" s="164"/>
      <c r="F31" s="162" t="s">
        <v>72</v>
      </c>
      <c r="G31" s="163"/>
      <c r="H31" s="163"/>
      <c r="I31" s="164"/>
      <c r="J31" s="162" t="s">
        <v>73</v>
      </c>
      <c r="K31" s="163"/>
      <c r="L31" s="163"/>
      <c r="M31" s="164"/>
      <c r="N31" s="162" t="s">
        <v>75</v>
      </c>
      <c r="O31" s="163"/>
      <c r="P31" s="163"/>
      <c r="Q31" s="164"/>
      <c r="R31" s="169"/>
      <c r="S31" s="170"/>
      <c r="T31" s="170"/>
      <c r="U31" s="171"/>
      <c r="V31" s="169"/>
      <c r="W31" s="170"/>
      <c r="X31" s="170"/>
      <c r="Y31" s="171"/>
      <c r="Z31" s="169"/>
      <c r="AA31" s="170"/>
      <c r="AB31" s="170"/>
      <c r="AC31" s="171"/>
      <c r="AD31" s="169"/>
      <c r="AE31" s="170"/>
      <c r="AF31" s="170"/>
      <c r="AG31" s="171"/>
      <c r="AH31" s="62" t="s">
        <v>38</v>
      </c>
      <c r="AI31" s="63"/>
      <c r="AJ31" s="63"/>
      <c r="AK31" s="63"/>
      <c r="AL31" s="156"/>
      <c r="AM31" s="144">
        <v>1</v>
      </c>
    </row>
    <row r="32" spans="1:39" ht="13.5" thickBot="1">
      <c r="A32" s="1"/>
      <c r="B32" s="4"/>
      <c r="C32" s="2"/>
      <c r="D32" s="2"/>
      <c r="E32" s="3"/>
      <c r="F32" s="5"/>
      <c r="G32" s="2"/>
      <c r="H32" s="2"/>
      <c r="I32" s="3"/>
      <c r="J32" s="5"/>
      <c r="K32" s="2"/>
      <c r="L32" s="2"/>
      <c r="M32" s="3"/>
      <c r="N32" s="5"/>
      <c r="O32" s="2"/>
      <c r="P32" s="2"/>
      <c r="Q32" s="3"/>
      <c r="R32" s="169"/>
      <c r="S32" s="170"/>
      <c r="T32" s="170"/>
      <c r="U32" s="171"/>
      <c r="V32" s="169"/>
      <c r="W32" s="170"/>
      <c r="X32" s="170"/>
      <c r="Y32" s="171"/>
      <c r="Z32" s="169"/>
      <c r="AA32" s="170"/>
      <c r="AB32" s="170"/>
      <c r="AC32" s="171"/>
      <c r="AD32" s="169"/>
      <c r="AE32" s="170"/>
      <c r="AF32" s="170"/>
      <c r="AG32" s="171"/>
      <c r="AH32" s="11"/>
      <c r="AI32" s="6"/>
      <c r="AJ32" s="6"/>
      <c r="AK32" s="6"/>
      <c r="AL32" s="156"/>
      <c r="AM32" s="156"/>
    </row>
    <row r="33" spans="1:39" ht="15.75" thickBot="1">
      <c r="A33" s="17"/>
      <c r="B33" s="18">
        <v>10</v>
      </c>
      <c r="C33" s="19">
        <v>0</v>
      </c>
      <c r="D33" s="19">
        <v>20</v>
      </c>
      <c r="E33" s="20">
        <v>0</v>
      </c>
      <c r="F33" s="18">
        <v>10</v>
      </c>
      <c r="G33" s="19">
        <v>0</v>
      </c>
      <c r="H33" s="19">
        <v>20</v>
      </c>
      <c r="I33" s="20">
        <v>0</v>
      </c>
      <c r="J33" s="18">
        <v>10</v>
      </c>
      <c r="K33" s="19">
        <v>0</v>
      </c>
      <c r="L33" s="19">
        <v>20</v>
      </c>
      <c r="M33" s="20">
        <v>0</v>
      </c>
      <c r="N33" s="18">
        <v>10</v>
      </c>
      <c r="O33" s="19">
        <v>0</v>
      </c>
      <c r="P33" s="19">
        <v>20</v>
      </c>
      <c r="Q33" s="20">
        <v>0</v>
      </c>
      <c r="R33" s="159"/>
      <c r="S33" s="160"/>
      <c r="T33" s="160"/>
      <c r="U33" s="161"/>
      <c r="V33" s="159"/>
      <c r="W33" s="160"/>
      <c r="X33" s="160"/>
      <c r="Y33" s="161"/>
      <c r="Z33" s="159"/>
      <c r="AA33" s="160"/>
      <c r="AB33" s="160"/>
      <c r="AC33" s="161"/>
      <c r="AD33" s="159"/>
      <c r="AE33" s="160"/>
      <c r="AF33" s="160"/>
      <c r="AG33" s="161"/>
      <c r="AH33" s="21">
        <v>0</v>
      </c>
      <c r="AI33" s="22">
        <v>0</v>
      </c>
      <c r="AJ33" s="22">
        <v>0</v>
      </c>
      <c r="AK33" s="23">
        <v>0</v>
      </c>
      <c r="AL33" s="141">
        <f>B33+C33+D33</f>
        <v>30</v>
      </c>
      <c r="AM33" s="138"/>
    </row>
    <row r="35" spans="2:33" ht="19.5" customHeight="1">
      <c r="B35" s="210" t="s">
        <v>36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106" t="s">
        <v>46</v>
      </c>
      <c r="T35" s="65"/>
      <c r="U35" s="39"/>
      <c r="V35" s="39"/>
      <c r="W35" s="39"/>
      <c r="X35" s="13"/>
      <c r="Y35" s="13"/>
      <c r="Z35" s="13"/>
      <c r="AA35" s="13"/>
      <c r="AB35" s="47"/>
      <c r="AD35" s="42" t="s">
        <v>14</v>
      </c>
      <c r="AE35" s="43"/>
      <c r="AF35" s="44"/>
      <c r="AG35" s="44"/>
    </row>
    <row r="36" spans="19:28" ht="15.75" thickBot="1">
      <c r="S36" s="40" t="s">
        <v>47</v>
      </c>
      <c r="T36" s="66"/>
      <c r="U36" s="66"/>
      <c r="V36" s="66"/>
      <c r="W36" s="66"/>
      <c r="X36" s="13"/>
      <c r="Y36" s="13"/>
      <c r="Z36" s="13"/>
      <c r="AA36" s="13"/>
      <c r="AB36" s="47"/>
    </row>
    <row r="37" spans="19:33" ht="18" customHeight="1">
      <c r="S37" s="40" t="s">
        <v>48</v>
      </c>
      <c r="T37" s="107"/>
      <c r="U37" s="107"/>
      <c r="V37" s="107"/>
      <c r="W37" s="107"/>
      <c r="X37" s="107"/>
      <c r="Y37" s="107"/>
      <c r="Z37" s="107"/>
      <c r="AA37" s="107"/>
      <c r="AB37" s="13"/>
      <c r="AD37" s="45" t="s">
        <v>15</v>
      </c>
      <c r="AE37" s="192" t="s">
        <v>21</v>
      </c>
      <c r="AF37" s="193"/>
      <c r="AG37" s="46" t="s">
        <v>16</v>
      </c>
    </row>
    <row r="38" spans="19:33" ht="15">
      <c r="S38" s="40" t="s">
        <v>49</v>
      </c>
      <c r="T38" s="107"/>
      <c r="U38" s="107"/>
      <c r="V38" s="107"/>
      <c r="W38" s="107"/>
      <c r="X38" s="107"/>
      <c r="Y38" s="107"/>
      <c r="Z38" s="107"/>
      <c r="AA38" s="107"/>
      <c r="AD38" s="204" t="s">
        <v>17</v>
      </c>
      <c r="AE38" s="205"/>
      <c r="AF38" s="205"/>
      <c r="AG38" s="206"/>
    </row>
    <row r="39" spans="19:33" ht="15">
      <c r="S39" s="40" t="s">
        <v>50</v>
      </c>
      <c r="T39" s="107"/>
      <c r="U39" s="107"/>
      <c r="V39" s="107"/>
      <c r="W39" s="107"/>
      <c r="X39" s="107"/>
      <c r="Y39" s="107"/>
      <c r="Z39" s="107"/>
      <c r="AA39" s="107"/>
      <c r="AD39" s="207"/>
      <c r="AE39" s="208"/>
      <c r="AF39" s="208"/>
      <c r="AG39" s="209"/>
    </row>
    <row r="40" spans="19:33" ht="15.75" customHeight="1" thickBot="1">
      <c r="S40" s="40" t="s">
        <v>51</v>
      </c>
      <c r="T40" s="107"/>
      <c r="U40" s="107"/>
      <c r="V40" s="107"/>
      <c r="W40" s="107"/>
      <c r="X40" s="107"/>
      <c r="Y40" s="107"/>
      <c r="Z40" s="107"/>
      <c r="AA40" s="107"/>
      <c r="AD40" s="48" t="s">
        <v>18</v>
      </c>
      <c r="AE40" s="49" t="s">
        <v>19</v>
      </c>
      <c r="AF40" s="49" t="s">
        <v>20</v>
      </c>
      <c r="AG40" s="50" t="s">
        <v>53</v>
      </c>
    </row>
    <row r="41" spans="19:27" ht="15">
      <c r="S41" s="40" t="s">
        <v>52</v>
      </c>
      <c r="T41" s="107"/>
      <c r="U41" s="107"/>
      <c r="V41" s="107"/>
      <c r="W41" s="107"/>
      <c r="X41" s="107"/>
      <c r="Y41" s="107"/>
      <c r="Z41" s="107"/>
      <c r="AA41" s="107"/>
    </row>
  </sheetData>
  <sheetProtection/>
  <mergeCells count="107">
    <mergeCell ref="J14:M14"/>
    <mergeCell ref="N14:Q14"/>
    <mergeCell ref="G26:H26"/>
    <mergeCell ref="K26:L26"/>
    <mergeCell ref="O26:P26"/>
    <mergeCell ref="B27:E27"/>
    <mergeCell ref="F27:I27"/>
    <mergeCell ref="J27:M27"/>
    <mergeCell ref="B23:E23"/>
    <mergeCell ref="F23:I23"/>
    <mergeCell ref="C26:D26"/>
    <mergeCell ref="AM26:AM28"/>
    <mergeCell ref="AI30:AJ30"/>
    <mergeCell ref="AE30:AF30"/>
    <mergeCell ref="W30:X30"/>
    <mergeCell ref="AD27:AG27"/>
    <mergeCell ref="G30:H30"/>
    <mergeCell ref="C30:D30"/>
    <mergeCell ref="C9:D9"/>
    <mergeCell ref="G9:H9"/>
    <mergeCell ref="B6:E6"/>
    <mergeCell ref="Z6:AC6"/>
    <mergeCell ref="S30:T30"/>
    <mergeCell ref="O30:P30"/>
    <mergeCell ref="K30:L30"/>
    <mergeCell ref="B19:E19"/>
    <mergeCell ref="F19:I19"/>
    <mergeCell ref="C22:D22"/>
    <mergeCell ref="B10:E10"/>
    <mergeCell ref="F10:I10"/>
    <mergeCell ref="S5:T5"/>
    <mergeCell ref="AD38:AG39"/>
    <mergeCell ref="W5:X5"/>
    <mergeCell ref="J6:M6"/>
    <mergeCell ref="K9:L9"/>
    <mergeCell ref="O9:P9"/>
    <mergeCell ref="V6:Y6"/>
    <mergeCell ref="B35:R35"/>
    <mergeCell ref="B2:AG2"/>
    <mergeCell ref="C5:D5"/>
    <mergeCell ref="G5:H5"/>
    <mergeCell ref="K5:L5"/>
    <mergeCell ref="O5:P5"/>
    <mergeCell ref="AA5:AB5"/>
    <mergeCell ref="B4:AK4"/>
    <mergeCell ref="AH3:AK3"/>
    <mergeCell ref="AI5:AJ5"/>
    <mergeCell ref="Z10:AC10"/>
    <mergeCell ref="S9:T9"/>
    <mergeCell ref="V10:Y10"/>
    <mergeCell ref="W9:X9"/>
    <mergeCell ref="R10:U10"/>
    <mergeCell ref="AA9:AB9"/>
    <mergeCell ref="AE37:AF37"/>
    <mergeCell ref="J19:M19"/>
    <mergeCell ref="O18:P18"/>
    <mergeCell ref="N19:Q19"/>
    <mergeCell ref="K18:L18"/>
    <mergeCell ref="AA18:AB18"/>
    <mergeCell ref="Z19:AC19"/>
    <mergeCell ref="S22:T22"/>
    <mergeCell ref="O22:P22"/>
    <mergeCell ref="J23:M23"/>
    <mergeCell ref="AM18:AM20"/>
    <mergeCell ref="AL9:AL11"/>
    <mergeCell ref="AM9:AM11"/>
    <mergeCell ref="B17:AK17"/>
    <mergeCell ref="C18:D18"/>
    <mergeCell ref="AE9:AF9"/>
    <mergeCell ref="AI13:AJ13"/>
    <mergeCell ref="G18:H18"/>
    <mergeCell ref="AD10:AG10"/>
    <mergeCell ref="F14:I14"/>
    <mergeCell ref="AM5:AM7"/>
    <mergeCell ref="AL5:AL7"/>
    <mergeCell ref="G13:H13"/>
    <mergeCell ref="K13:L13"/>
    <mergeCell ref="O13:P13"/>
    <mergeCell ref="AE13:AF13"/>
    <mergeCell ref="F6:I6"/>
    <mergeCell ref="J10:M10"/>
    <mergeCell ref="N10:Q10"/>
    <mergeCell ref="AI9:AJ9"/>
    <mergeCell ref="C13:D13"/>
    <mergeCell ref="B14:E14"/>
    <mergeCell ref="K22:L22"/>
    <mergeCell ref="R31:U32"/>
    <mergeCell ref="B31:E31"/>
    <mergeCell ref="F31:I31"/>
    <mergeCell ref="J31:M31"/>
    <mergeCell ref="N31:Q31"/>
    <mergeCell ref="S18:T18"/>
    <mergeCell ref="G22:H22"/>
    <mergeCell ref="AE26:AF26"/>
    <mergeCell ref="AD31:AG32"/>
    <mergeCell ref="AA30:AB30"/>
    <mergeCell ref="Z31:AC32"/>
    <mergeCell ref="V31:Y32"/>
    <mergeCell ref="AD14:AG14"/>
    <mergeCell ref="W18:X18"/>
    <mergeCell ref="N27:Q27"/>
    <mergeCell ref="R27:U27"/>
    <mergeCell ref="V27:Y27"/>
    <mergeCell ref="Z27:AC27"/>
    <mergeCell ref="S26:T26"/>
    <mergeCell ref="W26:X26"/>
    <mergeCell ref="AA26:AB26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AMHFDVQSNDYS-21-281</vt:lpwstr>
  </property>
  <property fmtid="{D5CDD505-2E9C-101B-9397-08002B2CF9AE}" pid="4" name="_dlc_DocIdItemGu">
    <vt:lpwstr>b175f050-dff7-4c4d-84f2-49c43888edf0</vt:lpwstr>
  </property>
  <property fmtid="{D5CDD505-2E9C-101B-9397-08002B2CF9AE}" pid="5" name="_dlc_DocIdU">
    <vt:lpwstr>https://www.uni-ruse.bg/education/students/_layouts/15/DocIdRedir.aspx?ID=AMHFDVQSNDYS-21-281, AMHFDVQSNDYS-21-281</vt:lpwstr>
  </property>
</Properties>
</file>